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72.20.136.226\Planificacion\AUDITORIA\INFORMES CGE_AUDIM\DNA2-0061-2021\"/>
    </mc:Choice>
  </mc:AlternateContent>
  <bookViews>
    <workbookView xWindow="0" yWindow="0" windowWidth="19200" windowHeight="7310" tabRatio="525"/>
  </bookViews>
  <sheets>
    <sheet name="INFORME No. DNA2-0061-2021" sheetId="1" r:id="rId1"/>
    <sheet name="Hoja2" sheetId="2" r:id="rId2"/>
    <sheet name="Hoja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1" l="1"/>
  <c r="M19" i="1"/>
  <c r="M20" i="1"/>
  <c r="M21" i="1"/>
  <c r="M22" i="1"/>
  <c r="M23" i="1"/>
  <c r="M24" i="1"/>
  <c r="M25" i="1"/>
  <c r="M26" i="1"/>
  <c r="M27" i="1"/>
  <c r="M17" i="1"/>
</calcChain>
</file>

<file path=xl/sharedStrings.xml><?xml version="1.0" encoding="utf-8"?>
<sst xmlns="http://schemas.openxmlformats.org/spreadsheetml/2006/main" count="98" uniqueCount="83">
  <si>
    <t>MUNICIPIO DEL DISTRITO METROPOLITANO DE QUITO</t>
  </si>
  <si>
    <t xml:space="preserve">SISTEMA DE SEGUIMIENTO DE RECOMENDACIONES </t>
  </si>
  <si>
    <t>FECHA FIN</t>
  </si>
  <si>
    <t>OBSERVACIONES</t>
  </si>
  <si>
    <t>CRONOGRAMA DE CUMPLIMIENTO DE RECOMENDACIONES CONSTANTES EN INFORMES APROBADOS POR CGE</t>
  </si>
  <si>
    <t>CARGO</t>
  </si>
  <si>
    <t>EN EJECUCIÓN</t>
  </si>
  <si>
    <t>FECHA</t>
  </si>
  <si>
    <t xml:space="preserve">SERVIDOR Y CARGO, A QUIEN ESTA DIRIGIDA LA RECOMENDACIÓN </t>
  </si>
  <si>
    <t>FECHA DE ENTREGA DE INFORME APROBADO POR LOS ORGANIMOS DE CONTROL:</t>
  </si>
  <si>
    <t xml:space="preserve"> FECHA INICIO</t>
  </si>
  <si>
    <t>NO APLICA RECOMENDACIÓN</t>
  </si>
  <si>
    <t xml:space="preserve">APELLIDOS Y NOMBRES </t>
  </si>
  <si>
    <t>No. RECO.</t>
  </si>
  <si>
    <t>DESCRIPCIÓN DE RECOMENDACIÓN</t>
  </si>
  <si>
    <t>ACTIVIDADES  REALIZADAS</t>
  </si>
  <si>
    <t>TÍTULO DEL COMENTARIO</t>
  </si>
  <si>
    <t>DÍAS TRANSCURRIDOS</t>
  </si>
  <si>
    <t>NOMBRE DEL RESPONSABLE SEGÚN DOCUMENTO</t>
  </si>
  <si>
    <t>OBSERVACIÓN DE LA EJECUCIÓN DE LA RECOMENDACIÓN</t>
  </si>
  <si>
    <t>EJECUTADA</t>
  </si>
  <si>
    <t>NO EJECUTADA</t>
  </si>
  <si>
    <t>RECOMENDACIONES</t>
  </si>
  <si>
    <t>PERÍODO DE EJECUCIÓN DE LA RECOMENDACIÓN</t>
  </si>
  <si>
    <t xml:space="preserve">SERVIDOR Y CARGO QUIEN SE DESIGNÓ EL CUMPLIMIENTO DE LA RECOMENDACIÓN </t>
  </si>
  <si>
    <t>DOCUMENTACIÓN DE SUSTENTO DE CUMPLIMIENTO DE LAS RECOMENDACIONES</t>
  </si>
  <si>
    <t>DISPOSICIÓN DE CUMPLIMIENTO DE RECOMENDACIÓN</t>
  </si>
  <si>
    <t>MEMORANDOS Y OFICIO GENERADOS PARA SU CUMPLIMIENTO</t>
  </si>
  <si>
    <t>DÍAS PLAZO PARA LA CUMPLIMIENTO</t>
  </si>
  <si>
    <t>DOCUMENTOS GENERADOS PARA CUMPLIMIENTO</t>
  </si>
  <si>
    <t>FECHA ACTUAL</t>
  </si>
  <si>
    <t>DEPENDENCIA O ENTIDAD: AGENCIA METROPOLITANA DE CONTROL</t>
  </si>
  <si>
    <t>REPRESENTANTE LEGAL: Abg. JAIME ANDRÉS VILLACRESES VALLE</t>
  </si>
  <si>
    <t>No  DE INFORME: DNA2-0061-2021</t>
  </si>
  <si>
    <t>Dispondrá y verificara que los servidores responsables de las inspecciones técnicas, realicen visitas in situ a los proyectos del programa Casa para Todos, y verifiquen el cumplimiento de las ordenanzas, a fin de garantizar la habitabilidad de las viviendas y mitigar factores de riesgo“</t>
  </si>
  <si>
    <t>Jaime Villacreses</t>
  </si>
  <si>
    <t>Supervisor Metropolitano</t>
  </si>
  <si>
    <t>FECHA DE APROBACIÓN DEL INFORME: 30/julio/2021</t>
  </si>
  <si>
    <t>No. OFICIO DE ENTREGA DE INFORME APROBADO: Nro. 1537-DNA2-2021</t>
  </si>
  <si>
    <t>APELLIDOS Y NOMBRES DEL SERVIDOR A CARGO DEL SEGUIMIENTO DE RECOMENDACIONES: Ing. Diana Sofía Uquillas Erazo</t>
  </si>
  <si>
    <t>CARGO DEL SERVIDOR ENCARGADO DEL SEGUIMIENTO DE RECOMENDACIONES: Responsable de Planificación</t>
  </si>
  <si>
    <t>No DE OFICIO O MEMORANDO CON EL QUE SE DISPUSO EL CUMPLIMIENTO DE RECOMENDACIONES: GADDMQ-AMC-SMC-2021-0386-M</t>
  </si>
  <si>
    <t>GADDMQ-AMC-SMC-2021-0386-M</t>
  </si>
  <si>
    <t>Andrea Isabel Jimenez Roche</t>
  </si>
  <si>
    <t xml:space="preserve">Directora Metropolitana de Inspeción </t>
  </si>
  <si>
    <t>GADDMQ-AMC-DAJ-2021-0289-M</t>
  </si>
  <si>
    <t>GADDMQ-AMC-DMIP-2021-1367-M</t>
  </si>
  <si>
    <t>Segundo Galo Benalcázar</t>
  </si>
  <si>
    <t>Silvia Virginia Lozada Vargas</t>
  </si>
  <si>
    <t>GADDMQ-AMC-DMIP-2021-1814-O</t>
  </si>
  <si>
    <t>GADDMQ-AMC-SG-2021-09959-E</t>
  </si>
  <si>
    <t>Dr. Omar Camader Narváez</t>
  </si>
  <si>
    <t>Liquidador de Ecuador Estratégico Ep</t>
  </si>
  <si>
    <t>x</t>
  </si>
  <si>
    <t>GADDMQ-AMC-DMIP-2021-6631-O</t>
  </si>
  <si>
    <t>GADDMQ-AMC-DMIP-2021-1622-O</t>
  </si>
  <si>
    <t>Jaime Andrés Villacreses Valle</t>
  </si>
  <si>
    <t>GADDMQ-AZQ-2021-0972-O</t>
  </si>
  <si>
    <t>Abg. Mónica Alexandra Flores Granda</t>
  </si>
  <si>
    <t>Administradora Zonal Quitumbe</t>
  </si>
  <si>
    <t>Directora de Asesoria Juridica</t>
  </si>
  <si>
    <t xml:space="preserve">Director Metropolitano de Inspección </t>
  </si>
  <si>
    <t xml:space="preserve">Solicitud de información </t>
  </si>
  <si>
    <t>Estefania Grunauer Reinoso</t>
  </si>
  <si>
    <t>Supervisora Metropolitana</t>
  </si>
  <si>
    <t>GADDMQ-AMC-DMIP-2021-5322-O</t>
  </si>
  <si>
    <t>Carlos Manuel Jativa Flores</t>
  </si>
  <si>
    <t>Coordinador de Inspección Técnica</t>
  </si>
  <si>
    <t>Recorrido realizado en la Urb. San Francisco de Huarcay</t>
  </si>
  <si>
    <t xml:space="preserve">Disposición de cumplimienot a recomendación </t>
  </si>
  <si>
    <t>Solicitud de información proyecto casa para todos</t>
  </si>
  <si>
    <t>Solicitud de verificación de LMU</t>
  </si>
  <si>
    <t>Verificación de inexistenci de LMU</t>
  </si>
  <si>
    <t>Contestación sobre solicitud de los permisos de construcción</t>
  </si>
  <si>
    <t>Informe No. ITC 21-2533</t>
  </si>
  <si>
    <t>Informe No. ITC 21-2629</t>
  </si>
  <si>
    <t>Emisión de informe del proyecto san francisco de huarcay</t>
  </si>
  <si>
    <t>Informe</t>
  </si>
  <si>
    <t>FECHA DE DISPOSICIÓN DE LA MÁXIMA AUTORIDAD: 31/08/2021</t>
  </si>
  <si>
    <t>No determina</t>
  </si>
  <si>
    <t>N/A</t>
  </si>
  <si>
    <t xml:space="preserve">La supervisión Metropolitana procedió a designar al Director Metropolitano de Inspección el cabal cumplimiento de la recomendacióon N7, el mismo procedió a solicitar la información a los órganos competentes y a realizar las verificaciones in situ; sin embargo no se encontraron los permisos correspondientes, por lo que se emitieron los respectivos informes, y actualmente se encuentran en el proceso de actuación previa.
Se considera que según lo establecido en la recomendación esta ha sido cumplida por parte de esta entidad.  </t>
  </si>
  <si>
    <t>ALCANCE DEL EXAMEN ESPECIAL: Se analizaron las fases preparatoria, precontractual, contractual, ejecución, recepciones y liquidación de los contratos de construcción de infraestructura, urbanización y soluciones habitacionales del proyecto San Francisco de Huarcay; su fiscalización, uso y aplicabilidad de los estudios técnicos; los convenios y compromisos de cooperación institucional para su ejecución en el MINISTERIO DE DESARROLLO URBANO Y VIVIENDA (MIDUVI) y entidades relacionadas, por el período comprendido entre el 1 de enero de 2016 y el 31 de diciembre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</si>
</sst>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b/>
      <sz val="18"/>
      <color theme="0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0"/>
      <name val="Times New Roman"/>
      <family val="1"/>
    </font>
    <font>
      <b/>
      <sz val="26"/>
      <color theme="0"/>
      <name val="Times New Roman"/>
      <family val="1"/>
    </font>
    <font>
      <b/>
      <sz val="18"/>
      <color theme="4" tint="-0.499984740745262"/>
      <name val="Times New Roman"/>
      <family val="1"/>
    </font>
    <font>
      <b/>
      <sz val="18"/>
      <color theme="4" tint="-0.249977111117893"/>
      <name val="Times New Roman"/>
      <family val="1"/>
    </font>
    <font>
      <sz val="11"/>
      <color theme="4" tint="-0.499984740745262"/>
      <name val="Calibri"/>
      <family val="2"/>
      <scheme val="minor"/>
    </font>
    <font>
      <b/>
      <sz val="22"/>
      <color theme="3" tint="-0.499984740745262"/>
      <name val="Calibri"/>
      <family val="2"/>
      <scheme val="minor"/>
    </font>
    <font>
      <sz val="3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2" xfId="0" applyBorder="1" applyAlignment="1"/>
    <xf numFmtId="0" fontId="0" fillId="0" borderId="0" xfId="0" applyBorder="1"/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22" fontId="3" fillId="0" borderId="7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 applyProtection="1">
      <alignment horizontal="center"/>
    </xf>
    <xf numFmtId="1" fontId="3" fillId="0" borderId="17" xfId="0" applyNumberFormat="1" applyFont="1" applyBorder="1" applyAlignment="1" applyProtection="1">
      <alignment horizontal="center"/>
    </xf>
    <xf numFmtId="1" fontId="3" fillId="0" borderId="7" xfId="0" applyNumberFormat="1" applyFont="1" applyBorder="1" applyAlignment="1" applyProtection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14" fontId="7" fillId="0" borderId="0" xfId="0" applyNumberFormat="1" applyFont="1" applyBorder="1" applyAlignment="1">
      <alignment horizontal="left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3609DD"/>
      <color rgb="FF3919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27"/>
  <sheetViews>
    <sheetView tabSelected="1" topLeftCell="A16" zoomScale="30" zoomScaleNormal="30" zoomScalePageLayoutView="40" workbookViewId="0">
      <selection activeCell="AB18" sqref="AB18"/>
    </sheetView>
  </sheetViews>
  <sheetFormatPr baseColWidth="10" defaultColWidth="11.453125" defaultRowHeight="14.5" x14ac:dyDescent="0.35"/>
  <cols>
    <col min="1" max="1" width="23.26953125" style="7" customWidth="1"/>
    <col min="2" max="2" width="44.7265625" style="7" customWidth="1"/>
    <col min="3" max="3" width="62.54296875" customWidth="1"/>
    <col min="4" max="5" width="51.1796875" customWidth="1"/>
    <col min="6" max="6" width="49.81640625" customWidth="1"/>
    <col min="7" max="7" width="60.26953125" customWidth="1"/>
    <col min="8" max="8" width="61.26953125" customWidth="1"/>
    <col min="9" max="9" width="69.1796875" bestFit="1" customWidth="1"/>
    <col min="10" max="10" width="38.26953125" customWidth="1"/>
    <col min="11" max="11" width="29.7265625" customWidth="1"/>
    <col min="12" max="12" width="24.81640625" bestFit="1" customWidth="1"/>
    <col min="13" max="13" width="55.7265625" hidden="1" customWidth="1"/>
    <col min="14" max="14" width="42.7265625" customWidth="1"/>
    <col min="15" max="15" width="60.1796875" customWidth="1"/>
    <col min="16" max="16" width="22.1796875" customWidth="1"/>
    <col min="17" max="17" width="70.7265625" customWidth="1"/>
    <col min="18" max="18" width="52.7265625" customWidth="1"/>
    <col min="19" max="19" width="55.7265625" customWidth="1"/>
    <col min="20" max="20" width="48.54296875" customWidth="1"/>
    <col min="21" max="21" width="55.453125" customWidth="1"/>
    <col min="22" max="24" width="26.81640625" customWidth="1"/>
    <col min="25" max="25" width="41.81640625" customWidth="1"/>
    <col min="26" max="26" width="23.453125" customWidth="1"/>
  </cols>
  <sheetData>
    <row r="1" spans="1:27" ht="60" customHeight="1" x14ac:dyDescent="0.35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1"/>
      <c r="AA1" s="1"/>
    </row>
    <row r="2" spans="1:27" ht="30" customHeight="1" x14ac:dyDescent="0.35">
      <c r="A2" s="62" t="s">
        <v>4</v>
      </c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7" ht="30" customHeight="1" x14ac:dyDescent="0.35">
      <c r="A3" s="62" t="s">
        <v>1</v>
      </c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</row>
    <row r="4" spans="1:27" ht="27" customHeight="1" x14ac:dyDescent="0.35">
      <c r="A4" s="58" t="s">
        <v>31</v>
      </c>
      <c r="B4" s="57"/>
      <c r="C4" s="57"/>
      <c r="D4" s="57"/>
      <c r="E4" s="57"/>
      <c r="F4" s="57"/>
      <c r="G4" s="12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</row>
    <row r="5" spans="1:27" ht="33" customHeight="1" x14ac:dyDescent="0.35">
      <c r="A5" s="58" t="s">
        <v>32</v>
      </c>
      <c r="B5" s="57"/>
      <c r="C5" s="57"/>
      <c r="D5" s="57"/>
      <c r="E5" s="57"/>
      <c r="F5" s="57"/>
      <c r="G5" s="12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7" ht="132.5" customHeight="1" x14ac:dyDescent="0.35">
      <c r="A6" s="55" t="s">
        <v>82</v>
      </c>
      <c r="B6" s="56"/>
      <c r="C6" s="56"/>
      <c r="D6" s="56"/>
      <c r="E6" s="56"/>
      <c r="F6" s="56"/>
      <c r="G6" s="12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</row>
    <row r="7" spans="1:27" ht="29.25" customHeight="1" x14ac:dyDescent="0.35">
      <c r="A7" s="58" t="s">
        <v>33</v>
      </c>
      <c r="B7" s="57"/>
      <c r="C7" s="57"/>
      <c r="D7" s="57"/>
      <c r="E7" s="57"/>
      <c r="F7" s="57"/>
      <c r="G7" s="12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</row>
    <row r="8" spans="1:27" ht="29.25" customHeight="1" x14ac:dyDescent="0.35">
      <c r="A8" s="58" t="s">
        <v>37</v>
      </c>
      <c r="B8" s="57"/>
      <c r="C8" s="57"/>
      <c r="D8" s="57"/>
      <c r="E8" s="57"/>
      <c r="F8" s="57"/>
      <c r="G8" s="12"/>
      <c r="H8" s="59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</row>
    <row r="9" spans="1:27" ht="42.75" customHeight="1" x14ac:dyDescent="0.35">
      <c r="A9" s="55" t="s">
        <v>9</v>
      </c>
      <c r="B9" s="56"/>
      <c r="C9" s="56"/>
      <c r="D9" s="56"/>
      <c r="E9" s="56"/>
      <c r="F9" s="56"/>
      <c r="G9" s="11"/>
      <c r="H9" s="59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</row>
    <row r="10" spans="1:27" ht="29.25" customHeight="1" x14ac:dyDescent="0.35">
      <c r="A10" s="58" t="s">
        <v>38</v>
      </c>
      <c r="B10" s="57"/>
      <c r="C10" s="57"/>
      <c r="D10" s="57"/>
      <c r="E10" s="57"/>
      <c r="F10" s="57"/>
      <c r="G10" s="12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</row>
    <row r="11" spans="1:27" ht="45.75" customHeight="1" x14ac:dyDescent="0.35">
      <c r="A11" s="53" t="s">
        <v>78</v>
      </c>
      <c r="B11" s="54"/>
      <c r="C11" s="54"/>
      <c r="D11" s="54"/>
      <c r="E11" s="54"/>
      <c r="F11" s="54"/>
      <c r="G11" s="13"/>
      <c r="H11" s="66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</row>
    <row r="12" spans="1:27" ht="45.75" customHeight="1" x14ac:dyDescent="0.35">
      <c r="A12" s="53" t="s">
        <v>41</v>
      </c>
      <c r="B12" s="54"/>
      <c r="C12" s="54"/>
      <c r="D12" s="54"/>
      <c r="E12" s="54"/>
      <c r="F12" s="54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27" ht="45.75" customHeight="1" x14ac:dyDescent="0.35">
      <c r="A13" s="53" t="s">
        <v>39</v>
      </c>
      <c r="B13" s="54"/>
      <c r="C13" s="54"/>
      <c r="D13" s="54"/>
      <c r="E13" s="54"/>
      <c r="F13" s="54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</row>
    <row r="14" spans="1:27" ht="60.75" customHeight="1" x14ac:dyDescent="0.35">
      <c r="A14" s="53" t="s">
        <v>40</v>
      </c>
      <c r="B14" s="54"/>
      <c r="C14" s="54"/>
      <c r="D14" s="54"/>
      <c r="E14" s="54"/>
      <c r="F14" s="54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</row>
    <row r="15" spans="1:27" s="3" customFormat="1" ht="90.75" customHeight="1" x14ac:dyDescent="0.35">
      <c r="A15" s="39" t="s">
        <v>22</v>
      </c>
      <c r="B15" s="40"/>
      <c r="C15" s="40"/>
      <c r="D15" s="41" t="s">
        <v>8</v>
      </c>
      <c r="E15" s="42"/>
      <c r="F15" s="42"/>
      <c r="G15" s="16"/>
      <c r="H15" s="41" t="s">
        <v>24</v>
      </c>
      <c r="I15" s="43"/>
      <c r="J15" s="41" t="s">
        <v>23</v>
      </c>
      <c r="K15" s="42"/>
      <c r="L15" s="42"/>
      <c r="M15" s="42"/>
      <c r="N15" s="42"/>
      <c r="O15" s="41" t="s">
        <v>25</v>
      </c>
      <c r="P15" s="42"/>
      <c r="Q15" s="42"/>
      <c r="R15" s="42"/>
      <c r="S15" s="42"/>
      <c r="T15" s="42"/>
      <c r="U15" s="43"/>
      <c r="V15" s="44" t="s">
        <v>19</v>
      </c>
      <c r="W15" s="44"/>
      <c r="X15" s="44"/>
      <c r="Y15" s="44"/>
    </row>
    <row r="16" spans="1:27" ht="122.25" customHeight="1" x14ac:dyDescent="0.35">
      <c r="A16" s="6" t="s">
        <v>13</v>
      </c>
      <c r="B16" s="14" t="s">
        <v>16</v>
      </c>
      <c r="C16" s="14" t="s">
        <v>14</v>
      </c>
      <c r="D16" s="4" t="s">
        <v>12</v>
      </c>
      <c r="E16" s="5" t="s">
        <v>5</v>
      </c>
      <c r="F16" s="5" t="s">
        <v>26</v>
      </c>
      <c r="G16" s="14" t="s">
        <v>27</v>
      </c>
      <c r="H16" s="14" t="s">
        <v>12</v>
      </c>
      <c r="I16" s="14" t="s">
        <v>5</v>
      </c>
      <c r="J16" s="14" t="s">
        <v>28</v>
      </c>
      <c r="K16" s="14" t="s">
        <v>10</v>
      </c>
      <c r="L16" s="14" t="s">
        <v>2</v>
      </c>
      <c r="M16" s="14" t="s">
        <v>30</v>
      </c>
      <c r="N16" s="14" t="s">
        <v>17</v>
      </c>
      <c r="O16" s="14" t="s">
        <v>27</v>
      </c>
      <c r="P16" s="14" t="s">
        <v>7</v>
      </c>
      <c r="Q16" s="14" t="s">
        <v>18</v>
      </c>
      <c r="R16" s="14" t="s">
        <v>5</v>
      </c>
      <c r="S16" s="14" t="s">
        <v>15</v>
      </c>
      <c r="T16" s="14" t="s">
        <v>29</v>
      </c>
      <c r="U16" s="14" t="s">
        <v>3</v>
      </c>
      <c r="V16" s="14" t="s">
        <v>20</v>
      </c>
      <c r="W16" s="14" t="s">
        <v>21</v>
      </c>
      <c r="X16" s="14" t="s">
        <v>6</v>
      </c>
      <c r="Y16" s="14" t="s">
        <v>11</v>
      </c>
      <c r="Z16" s="45"/>
      <c r="AA16" s="46"/>
    </row>
    <row r="17" spans="1:84" ht="205" customHeight="1" x14ac:dyDescent="0.5">
      <c r="A17" s="26">
        <v>7</v>
      </c>
      <c r="B17" s="23"/>
      <c r="C17" s="67" t="s">
        <v>34</v>
      </c>
      <c r="D17" s="47" t="s">
        <v>35</v>
      </c>
      <c r="E17" s="47" t="s">
        <v>36</v>
      </c>
      <c r="F17" s="50" t="s">
        <v>42</v>
      </c>
      <c r="G17" s="50" t="s">
        <v>42</v>
      </c>
      <c r="H17" s="50" t="s">
        <v>43</v>
      </c>
      <c r="I17" s="47" t="s">
        <v>44</v>
      </c>
      <c r="J17" s="47" t="s">
        <v>79</v>
      </c>
      <c r="K17" s="29" t="s">
        <v>80</v>
      </c>
      <c r="L17" s="29" t="s">
        <v>80</v>
      </c>
      <c r="M17" s="15">
        <f ca="1">NOW()</f>
        <v>44622.644239351852</v>
      </c>
      <c r="N17" s="32"/>
      <c r="O17" s="20" t="s">
        <v>45</v>
      </c>
      <c r="P17" s="17">
        <v>44265</v>
      </c>
      <c r="Q17" s="20" t="s">
        <v>48</v>
      </c>
      <c r="R17" s="21" t="s">
        <v>60</v>
      </c>
      <c r="S17" s="20" t="s">
        <v>62</v>
      </c>
      <c r="T17" s="20"/>
      <c r="U17" s="50" t="s">
        <v>81</v>
      </c>
      <c r="V17" s="68" t="s">
        <v>53</v>
      </c>
      <c r="W17" s="23"/>
      <c r="X17" s="23"/>
      <c r="Y17" s="23"/>
    </row>
    <row r="18" spans="1:84" ht="66" customHeight="1" x14ac:dyDescent="0.5">
      <c r="A18" s="27"/>
      <c r="B18" s="24"/>
      <c r="C18" s="67"/>
      <c r="D18" s="48"/>
      <c r="E18" s="48"/>
      <c r="F18" s="51"/>
      <c r="G18" s="51"/>
      <c r="H18" s="51"/>
      <c r="I18" s="48"/>
      <c r="J18" s="48"/>
      <c r="K18" s="30"/>
      <c r="L18" s="30"/>
      <c r="M18" s="15">
        <f t="shared" ref="M18:M27" ca="1" si="0">NOW()</f>
        <v>44622.644239351852</v>
      </c>
      <c r="N18" s="33"/>
      <c r="O18" s="20" t="s">
        <v>46</v>
      </c>
      <c r="P18" s="18">
        <v>44272</v>
      </c>
      <c r="Q18" s="20" t="s">
        <v>47</v>
      </c>
      <c r="R18" s="21" t="s">
        <v>61</v>
      </c>
      <c r="S18" s="19"/>
      <c r="T18" s="19"/>
      <c r="U18" s="51"/>
      <c r="V18" s="69"/>
      <c r="W18" s="24"/>
      <c r="X18" s="24"/>
      <c r="Y18" s="24"/>
    </row>
    <row r="19" spans="1:84" ht="69.75" customHeight="1" x14ac:dyDescent="0.5">
      <c r="A19" s="27"/>
      <c r="B19" s="24"/>
      <c r="C19" s="67"/>
      <c r="D19" s="48"/>
      <c r="E19" s="48"/>
      <c r="F19" s="51"/>
      <c r="G19" s="51"/>
      <c r="H19" s="51"/>
      <c r="I19" s="48"/>
      <c r="J19" s="48"/>
      <c r="K19" s="30"/>
      <c r="L19" s="30"/>
      <c r="M19" s="15">
        <f t="shared" ca="1" si="0"/>
        <v>44622.644239351852</v>
      </c>
      <c r="N19" s="33"/>
      <c r="O19" s="20" t="s">
        <v>57</v>
      </c>
      <c r="P19" s="18">
        <v>44281</v>
      </c>
      <c r="Q19" s="20" t="s">
        <v>58</v>
      </c>
      <c r="R19" s="21" t="s">
        <v>59</v>
      </c>
      <c r="S19" s="19" t="s">
        <v>72</v>
      </c>
      <c r="T19" s="19"/>
      <c r="U19" s="51"/>
      <c r="V19" s="69"/>
      <c r="W19" s="24"/>
      <c r="X19" s="24"/>
      <c r="Y19" s="24"/>
    </row>
    <row r="20" spans="1:84" ht="69.75" customHeight="1" x14ac:dyDescent="0.5">
      <c r="A20" s="27"/>
      <c r="B20" s="24"/>
      <c r="C20" s="67"/>
      <c r="D20" s="48"/>
      <c r="E20" s="48"/>
      <c r="F20" s="51"/>
      <c r="G20" s="51"/>
      <c r="H20" s="51"/>
      <c r="I20" s="48"/>
      <c r="J20" s="48"/>
      <c r="K20" s="30"/>
      <c r="L20" s="30"/>
      <c r="M20" s="15">
        <f t="shared" ca="1" si="0"/>
        <v>44622.644239351852</v>
      </c>
      <c r="N20" s="33"/>
      <c r="O20" s="19" t="s">
        <v>49</v>
      </c>
      <c r="P20" s="18">
        <v>44272</v>
      </c>
      <c r="Q20" s="20" t="s">
        <v>47</v>
      </c>
      <c r="R20" s="21" t="s">
        <v>61</v>
      </c>
      <c r="S20" s="19" t="s">
        <v>71</v>
      </c>
      <c r="T20" s="19"/>
      <c r="U20" s="51"/>
      <c r="V20" s="69"/>
      <c r="W20" s="24"/>
      <c r="X20" s="24"/>
      <c r="Y20" s="24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s="8" customFormat="1" ht="69" customHeight="1" x14ac:dyDescent="0.5">
      <c r="A21" s="27"/>
      <c r="B21" s="24"/>
      <c r="C21" s="67"/>
      <c r="D21" s="48"/>
      <c r="E21" s="48"/>
      <c r="F21" s="51"/>
      <c r="G21" s="51"/>
      <c r="H21" s="51"/>
      <c r="I21" s="48"/>
      <c r="J21" s="48"/>
      <c r="K21" s="30"/>
      <c r="L21" s="30"/>
      <c r="M21" s="15">
        <f t="shared" ca="1" si="0"/>
        <v>44622.644239351852</v>
      </c>
      <c r="N21" s="33"/>
      <c r="O21" s="20" t="s">
        <v>50</v>
      </c>
      <c r="P21" s="17">
        <v>44481</v>
      </c>
      <c r="Q21" s="20" t="s">
        <v>51</v>
      </c>
      <c r="R21" s="21" t="s">
        <v>52</v>
      </c>
      <c r="S21" s="10" t="s">
        <v>73</v>
      </c>
      <c r="T21" s="10"/>
      <c r="U21" s="51"/>
      <c r="V21" s="69"/>
      <c r="W21" s="24"/>
      <c r="X21" s="24"/>
      <c r="Y21" s="24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</row>
    <row r="22" spans="1:84" ht="48.75" customHeight="1" x14ac:dyDescent="0.65">
      <c r="A22" s="27"/>
      <c r="B22" s="24"/>
      <c r="C22" s="67"/>
      <c r="D22" s="48"/>
      <c r="E22" s="48"/>
      <c r="F22" s="51"/>
      <c r="G22" s="51"/>
      <c r="H22" s="51"/>
      <c r="I22" s="48"/>
      <c r="J22" s="48"/>
      <c r="K22" s="30"/>
      <c r="L22" s="30"/>
      <c r="M22" s="15">
        <f t="shared" ca="1" si="0"/>
        <v>44622.644239351852</v>
      </c>
      <c r="N22" s="33"/>
      <c r="O22" s="20" t="s">
        <v>74</v>
      </c>
      <c r="P22" s="18">
        <v>44512</v>
      </c>
      <c r="Q22" s="20"/>
      <c r="R22" s="20"/>
      <c r="S22" s="22" t="s">
        <v>76</v>
      </c>
      <c r="T22" s="19" t="s">
        <v>77</v>
      </c>
      <c r="U22" s="51"/>
      <c r="V22" s="69"/>
      <c r="W22" s="24"/>
      <c r="X22" s="24"/>
      <c r="Y22" s="24"/>
      <c r="AB22" s="37"/>
      <c r="AC22" s="37"/>
      <c r="AD22" s="37"/>
      <c r="AE22" s="37"/>
      <c r="AF22" s="37"/>
      <c r="AG22" s="37"/>
      <c r="AH22" s="37"/>
      <c r="AI22" s="37"/>
      <c r="AJ22" s="37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5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ht="69.75" customHeight="1" x14ac:dyDescent="0.5">
      <c r="A23" s="27"/>
      <c r="B23" s="24"/>
      <c r="C23" s="67"/>
      <c r="D23" s="48"/>
      <c r="E23" s="48"/>
      <c r="F23" s="51"/>
      <c r="G23" s="51"/>
      <c r="H23" s="51"/>
      <c r="I23" s="48"/>
      <c r="J23" s="48"/>
      <c r="K23" s="30"/>
      <c r="L23" s="30"/>
      <c r="M23" s="15">
        <f t="shared" ca="1" si="0"/>
        <v>44622.644239351852</v>
      </c>
      <c r="N23" s="33"/>
      <c r="O23" s="20" t="s">
        <v>54</v>
      </c>
      <c r="P23" s="18">
        <v>44512</v>
      </c>
      <c r="Q23" s="20" t="s">
        <v>66</v>
      </c>
      <c r="R23" s="22" t="s">
        <v>67</v>
      </c>
      <c r="S23" s="22" t="s">
        <v>76</v>
      </c>
      <c r="T23" s="19"/>
      <c r="U23" s="51"/>
      <c r="V23" s="69"/>
      <c r="W23" s="24"/>
      <c r="X23" s="24"/>
      <c r="Y23" s="24"/>
      <c r="Z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ht="69.75" customHeight="1" x14ac:dyDescent="0.5">
      <c r="A24" s="27"/>
      <c r="B24" s="24"/>
      <c r="C24" s="67"/>
      <c r="D24" s="48"/>
      <c r="E24" s="48"/>
      <c r="F24" s="51"/>
      <c r="G24" s="51"/>
      <c r="H24" s="51"/>
      <c r="I24" s="48"/>
      <c r="J24" s="48"/>
      <c r="K24" s="30"/>
      <c r="L24" s="30"/>
      <c r="M24" s="15">
        <f t="shared" ca="1" si="0"/>
        <v>44622.644239351852</v>
      </c>
      <c r="N24" s="33"/>
      <c r="O24" s="20" t="s">
        <v>75</v>
      </c>
      <c r="P24" s="19"/>
      <c r="Q24" s="19"/>
      <c r="R24" s="19"/>
      <c r="S24" s="22" t="s">
        <v>76</v>
      </c>
      <c r="T24" s="19" t="s">
        <v>77</v>
      </c>
      <c r="U24" s="51"/>
      <c r="V24" s="69"/>
      <c r="W24" s="24"/>
      <c r="X24" s="24"/>
      <c r="Y24" s="24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ht="69.75" customHeight="1" x14ac:dyDescent="0.5">
      <c r="A25" s="27"/>
      <c r="B25" s="24"/>
      <c r="C25" s="67"/>
      <c r="D25" s="48"/>
      <c r="E25" s="48"/>
      <c r="F25" s="51"/>
      <c r="G25" s="51"/>
      <c r="H25" s="51"/>
      <c r="I25" s="48"/>
      <c r="J25" s="48"/>
      <c r="K25" s="30"/>
      <c r="L25" s="30"/>
      <c r="M25" s="15">
        <f t="shared" ca="1" si="0"/>
        <v>44622.644239351852</v>
      </c>
      <c r="N25" s="33"/>
      <c r="O25" s="20" t="s">
        <v>55</v>
      </c>
      <c r="P25" s="18">
        <v>44484</v>
      </c>
      <c r="Q25" s="20" t="s">
        <v>56</v>
      </c>
      <c r="R25" s="21" t="s">
        <v>36</v>
      </c>
      <c r="S25" s="22" t="s">
        <v>70</v>
      </c>
      <c r="T25" s="19"/>
      <c r="U25" s="51"/>
      <c r="V25" s="69"/>
      <c r="W25" s="24"/>
      <c r="X25" s="24"/>
      <c r="Y25" s="24"/>
    </row>
    <row r="26" spans="1:84" ht="69.75" customHeight="1" x14ac:dyDescent="0.5">
      <c r="A26" s="27"/>
      <c r="B26" s="24"/>
      <c r="C26" s="67"/>
      <c r="D26" s="48"/>
      <c r="E26" s="48"/>
      <c r="F26" s="51"/>
      <c r="G26" s="51"/>
      <c r="H26" s="51"/>
      <c r="I26" s="48"/>
      <c r="J26" s="48"/>
      <c r="K26" s="30"/>
      <c r="L26" s="30"/>
      <c r="M26" s="15">
        <f t="shared" ca="1" si="0"/>
        <v>44622.644239351852</v>
      </c>
      <c r="N26" s="33"/>
      <c r="O26" s="20" t="s">
        <v>42</v>
      </c>
      <c r="P26" s="18">
        <v>44439</v>
      </c>
      <c r="Q26" s="20" t="s">
        <v>63</v>
      </c>
      <c r="R26" s="21" t="s">
        <v>64</v>
      </c>
      <c r="S26" s="22" t="s">
        <v>69</v>
      </c>
      <c r="T26" s="19"/>
      <c r="U26" s="51"/>
      <c r="V26" s="69"/>
      <c r="W26" s="24"/>
      <c r="X26" s="24"/>
      <c r="Y26" s="24"/>
    </row>
    <row r="27" spans="1:84" ht="69.75" customHeight="1" x14ac:dyDescent="0.5">
      <c r="A27" s="28"/>
      <c r="B27" s="25"/>
      <c r="C27" s="67"/>
      <c r="D27" s="49"/>
      <c r="E27" s="49"/>
      <c r="F27" s="52"/>
      <c r="G27" s="52"/>
      <c r="H27" s="52"/>
      <c r="I27" s="49"/>
      <c r="J27" s="49"/>
      <c r="K27" s="31"/>
      <c r="L27" s="31"/>
      <c r="M27" s="15">
        <f t="shared" ca="1" si="0"/>
        <v>44622.644239351852</v>
      </c>
      <c r="N27" s="34"/>
      <c r="O27" s="20" t="s">
        <v>65</v>
      </c>
      <c r="P27" s="18">
        <v>44448</v>
      </c>
      <c r="Q27" s="20" t="s">
        <v>66</v>
      </c>
      <c r="R27" s="22" t="s">
        <v>67</v>
      </c>
      <c r="S27" s="22" t="s">
        <v>68</v>
      </c>
      <c r="T27" s="19"/>
      <c r="U27" s="52"/>
      <c r="V27" s="70"/>
      <c r="W27" s="25"/>
      <c r="X27" s="25"/>
      <c r="Y27" s="25"/>
    </row>
  </sheetData>
  <mergeCells count="53">
    <mergeCell ref="Y17:Y27"/>
    <mergeCell ref="U17:U27"/>
    <mergeCell ref="D17:D27"/>
    <mergeCell ref="C17:C27"/>
    <mergeCell ref="V17:V27"/>
    <mergeCell ref="W17:W27"/>
    <mergeCell ref="X17:X27"/>
    <mergeCell ref="A14:F14"/>
    <mergeCell ref="A1:Y1"/>
    <mergeCell ref="A2:Y2"/>
    <mergeCell ref="A3:Y3"/>
    <mergeCell ref="A4:F4"/>
    <mergeCell ref="A5:F5"/>
    <mergeCell ref="H5:Y5"/>
    <mergeCell ref="A12:F12"/>
    <mergeCell ref="A13:F13"/>
    <mergeCell ref="G14:Y14"/>
    <mergeCell ref="G13:Y13"/>
    <mergeCell ref="G12:Y12"/>
    <mergeCell ref="H11:Y11"/>
    <mergeCell ref="A6:F6"/>
    <mergeCell ref="A7:F7"/>
    <mergeCell ref="A8:F8"/>
    <mergeCell ref="A11:F11"/>
    <mergeCell ref="A9:F9"/>
    <mergeCell ref="H4:Y4"/>
    <mergeCell ref="A10:F10"/>
    <mergeCell ref="H9:Y9"/>
    <mergeCell ref="H10:Y10"/>
    <mergeCell ref="H6:Y6"/>
    <mergeCell ref="H7:Y7"/>
    <mergeCell ref="H8:Y8"/>
    <mergeCell ref="AU22:BF22"/>
    <mergeCell ref="AB22:AJ22"/>
    <mergeCell ref="AK22:AT22"/>
    <mergeCell ref="A15:C15"/>
    <mergeCell ref="O15:U15"/>
    <mergeCell ref="V15:Y15"/>
    <mergeCell ref="D15:F15"/>
    <mergeCell ref="Z16:AA16"/>
    <mergeCell ref="H15:I15"/>
    <mergeCell ref="J15:N15"/>
    <mergeCell ref="J17:J27"/>
    <mergeCell ref="I17:I27"/>
    <mergeCell ref="H17:H27"/>
    <mergeCell ref="G17:G27"/>
    <mergeCell ref="F17:F27"/>
    <mergeCell ref="E17:E27"/>
    <mergeCell ref="B17:B27"/>
    <mergeCell ref="A17:A27"/>
    <mergeCell ref="K17:K27"/>
    <mergeCell ref="L17:L27"/>
    <mergeCell ref="N17:N27"/>
  </mergeCells>
  <conditionalFormatting sqref="N17">
    <cfRule type="colorScale" priority="1">
      <colorScale>
        <cfvo type="num" val="0"/>
        <cfvo type="num" val="60"/>
        <cfvo type="num" val="90"/>
        <color rgb="FF00B050"/>
        <color rgb="FFFFFF00"/>
        <color rgb="FFFF0000"/>
      </colorScale>
    </cfRule>
    <cfRule type="cellIs" dxfId="0" priority="2" operator="between">
      <formula>0</formula>
      <formula>60</formula>
    </cfRule>
  </conditionalFormatting>
  <pageMargins left="0.25" right="0.25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5" sqref="A25"/>
    </sheetView>
  </sheetViews>
  <sheetFormatPr baseColWidth="10" defaultColWidth="11.4531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531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INFORME No. DNA2-0061-2021</vt:lpstr>
      <vt:lpstr>Hoja2</vt:lpstr>
      <vt:lpstr>Hoja3</vt:lpstr>
    </vt:vector>
  </TitlesOfParts>
  <Manager/>
  <Company>Luffi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Dominick Mariel Salomon Zambrano</cp:lastModifiedBy>
  <cp:revision/>
  <cp:lastPrinted>2021-09-13T14:26:20Z</cp:lastPrinted>
  <dcterms:created xsi:type="dcterms:W3CDTF">2020-09-18T01:52:19Z</dcterms:created>
  <dcterms:modified xsi:type="dcterms:W3CDTF">2022-03-02T20:28:11Z</dcterms:modified>
  <cp:category/>
  <cp:contentStatus/>
</cp:coreProperties>
</file>